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一般社団法人\総会資料\7年度\"/>
    </mc:Choice>
  </mc:AlternateContent>
  <xr:revisionPtr revIDLastSave="0" documentId="13_ncr:1_{5199EC16-ECAD-4ECC-B132-80A98912B22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8" i="1"/>
  <c r="D8" i="1"/>
  <c r="D21" i="1"/>
  <c r="C21" i="1" l="1"/>
  <c r="C8" i="1"/>
</calcChain>
</file>

<file path=xl/sharedStrings.xml><?xml version="1.0" encoding="utf-8"?>
<sst xmlns="http://schemas.openxmlformats.org/spreadsheetml/2006/main" count="41" uniqueCount="40">
  <si>
    <t>前年度繰越金</t>
    <rPh sb="0" eb="3">
      <t>ゼンネンド</t>
    </rPh>
    <rPh sb="3" eb="5">
      <t>クリコシ</t>
    </rPh>
    <rPh sb="5" eb="6">
      <t>キン</t>
    </rPh>
    <phoneticPr fontId="2"/>
  </si>
  <si>
    <t>寄付金</t>
    <rPh sb="0" eb="3">
      <t>キフキン</t>
    </rPh>
    <phoneticPr fontId="2"/>
  </si>
  <si>
    <t>雑収入</t>
    <rPh sb="0" eb="3">
      <t>ザッシュウニュウ</t>
    </rPh>
    <phoneticPr fontId="2"/>
  </si>
  <si>
    <t>会費</t>
    <rPh sb="0" eb="2">
      <t>カイヒ</t>
    </rPh>
    <phoneticPr fontId="2"/>
  </si>
  <si>
    <t>合計</t>
    <rPh sb="0" eb="2">
      <t>ゴウケイ</t>
    </rPh>
    <phoneticPr fontId="2"/>
  </si>
  <si>
    <t>収入の部</t>
    <rPh sb="0" eb="2">
      <t>シュウニュウ</t>
    </rPh>
    <rPh sb="3" eb="4">
      <t>ブ</t>
    </rPh>
    <phoneticPr fontId="2"/>
  </si>
  <si>
    <t>活動費</t>
    <rPh sb="0" eb="2">
      <t>カツドウ</t>
    </rPh>
    <rPh sb="2" eb="3">
      <t>ヒ</t>
    </rPh>
    <phoneticPr fontId="2"/>
  </si>
  <si>
    <t>交通費</t>
    <rPh sb="0" eb="3">
      <t>コウツウヒ</t>
    </rPh>
    <phoneticPr fontId="2"/>
  </si>
  <si>
    <t>助成金</t>
    <rPh sb="0" eb="3">
      <t>ジョセイキン</t>
    </rPh>
    <phoneticPr fontId="2"/>
  </si>
  <si>
    <t>研修費</t>
    <rPh sb="0" eb="3">
      <t>ケンシュウヒ</t>
    </rPh>
    <phoneticPr fontId="2"/>
  </si>
  <si>
    <t>通信費</t>
    <rPh sb="0" eb="3">
      <t>ツウシンヒ</t>
    </rPh>
    <phoneticPr fontId="2"/>
  </si>
  <si>
    <t>使用料</t>
    <rPh sb="0" eb="3">
      <t>シヨウリョウ</t>
    </rPh>
    <phoneticPr fontId="2"/>
  </si>
  <si>
    <t>手数料</t>
    <rPh sb="0" eb="3">
      <t>テスウリョウ</t>
    </rPh>
    <phoneticPr fontId="2"/>
  </si>
  <si>
    <t>印刷消耗品費</t>
    <rPh sb="0" eb="2">
      <t>インサツ</t>
    </rPh>
    <rPh sb="2" eb="4">
      <t>ショウモウ</t>
    </rPh>
    <rPh sb="4" eb="5">
      <t>ヒン</t>
    </rPh>
    <rPh sb="5" eb="6">
      <t>ヒ</t>
    </rPh>
    <phoneticPr fontId="2"/>
  </si>
  <si>
    <t>諸会費</t>
    <rPh sb="0" eb="1">
      <t>ショ</t>
    </rPh>
    <rPh sb="1" eb="3">
      <t>カイヒ</t>
    </rPh>
    <phoneticPr fontId="2"/>
  </si>
  <si>
    <t>予備費</t>
    <rPh sb="0" eb="3">
      <t>ヨビヒ</t>
    </rPh>
    <phoneticPr fontId="2"/>
  </si>
  <si>
    <t>インターネット・電話代・切手代他</t>
    <rPh sb="8" eb="11">
      <t>デンワダイ</t>
    </rPh>
    <rPh sb="12" eb="14">
      <t>キッテ</t>
    </rPh>
    <rPh sb="14" eb="15">
      <t>ダイ</t>
    </rPh>
    <rPh sb="15" eb="16">
      <t>ホカ</t>
    </rPh>
    <phoneticPr fontId="2"/>
  </si>
  <si>
    <t>支出の部</t>
    <rPh sb="0" eb="2">
      <t>シシュツ</t>
    </rPh>
    <rPh sb="3" eb="4">
      <t>ブ</t>
    </rPh>
    <phoneticPr fontId="2"/>
  </si>
  <si>
    <t>費　　目</t>
    <rPh sb="0" eb="1">
      <t>ヒ</t>
    </rPh>
    <rPh sb="3" eb="4">
      <t>メ</t>
    </rPh>
    <phoneticPr fontId="2"/>
  </si>
  <si>
    <t>適　　　用</t>
    <rPh sb="0" eb="1">
      <t>テキ</t>
    </rPh>
    <rPh sb="4" eb="5">
      <t>ヨウ</t>
    </rPh>
    <phoneticPr fontId="2"/>
  </si>
  <si>
    <t>委託費</t>
    <rPh sb="0" eb="2">
      <t>イタク</t>
    </rPh>
    <rPh sb="2" eb="3">
      <t>ヒ</t>
    </rPh>
    <phoneticPr fontId="2"/>
  </si>
  <si>
    <t>法人税・所得税</t>
    <rPh sb="0" eb="3">
      <t>ホウジンゼイ</t>
    </rPh>
    <rPh sb="4" eb="7">
      <t>ショトクゼイ</t>
    </rPh>
    <phoneticPr fontId="2"/>
  </si>
  <si>
    <t>てんかん協会家賃負分担金</t>
    <rPh sb="4" eb="6">
      <t>キョウカイ</t>
    </rPh>
    <rPh sb="6" eb="8">
      <t>ヤチン</t>
    </rPh>
    <rPh sb="8" eb="9">
      <t>フ</t>
    </rPh>
    <rPh sb="9" eb="12">
      <t>ブンタンキン</t>
    </rPh>
    <phoneticPr fontId="2"/>
  </si>
  <si>
    <t>市民税50,000円・県民税21,000　　　　　　　　　　　</t>
    <rPh sb="0" eb="3">
      <t>シミンゼイ</t>
    </rPh>
    <rPh sb="9" eb="10">
      <t>エン</t>
    </rPh>
    <rPh sb="11" eb="14">
      <t>ケンミンゼイ</t>
    </rPh>
    <phoneticPr fontId="2"/>
  </si>
  <si>
    <t>がめ煮っこ10,000・家族会10,000</t>
    <rPh sb="2" eb="3">
      <t>ニ</t>
    </rPh>
    <rPh sb="12" eb="13">
      <t>カ</t>
    </rPh>
    <rPh sb="13" eb="14">
      <t>ゾク</t>
    </rPh>
    <rPh sb="14" eb="15">
      <t>カイ</t>
    </rPh>
    <phoneticPr fontId="2"/>
  </si>
  <si>
    <t>障がい者110番　7,700円×12か月</t>
    <rPh sb="0" eb="1">
      <t>ショウ</t>
    </rPh>
    <rPh sb="3" eb="4">
      <t>シャ</t>
    </rPh>
    <rPh sb="7" eb="8">
      <t>バン</t>
    </rPh>
    <rPh sb="14" eb="15">
      <t>エン</t>
    </rPh>
    <rPh sb="19" eb="20">
      <t>ゲツ</t>
    </rPh>
    <phoneticPr fontId="2"/>
  </si>
  <si>
    <t>福障協・差別をなくす会・スポーツ協会他</t>
    <rPh sb="0" eb="1">
      <t>フク</t>
    </rPh>
    <rPh sb="1" eb="2">
      <t>ショウ</t>
    </rPh>
    <rPh sb="2" eb="3">
      <t>キョウ</t>
    </rPh>
    <rPh sb="4" eb="6">
      <t>サベツ</t>
    </rPh>
    <rPh sb="10" eb="11">
      <t>カイ</t>
    </rPh>
    <rPh sb="16" eb="18">
      <t>キョウカイ</t>
    </rPh>
    <rPh sb="18" eb="19">
      <t>ホカ</t>
    </rPh>
    <phoneticPr fontId="2"/>
  </si>
  <si>
    <t>プリンターインク・コピー用紙他</t>
    <rPh sb="12" eb="14">
      <t>ヨウシ</t>
    </rPh>
    <rPh sb="14" eb="15">
      <t>ホカ</t>
    </rPh>
    <phoneticPr fontId="2"/>
  </si>
  <si>
    <t>家賃・電気代（管理事務所）</t>
    <rPh sb="0" eb="2">
      <t>ヤチン</t>
    </rPh>
    <rPh sb="3" eb="6">
      <t>デンキダイ</t>
    </rPh>
    <rPh sb="7" eb="9">
      <t>カンリ</t>
    </rPh>
    <rPh sb="9" eb="12">
      <t>ジムショ</t>
    </rPh>
    <phoneticPr fontId="2"/>
  </si>
  <si>
    <t>理事長15,000・事務局長15,000　　　　　　　　障がい者110番担当（5,000円×12）他</t>
    <rPh sb="0" eb="3">
      <t>リジチョウ</t>
    </rPh>
    <rPh sb="10" eb="12">
      <t>ジム</t>
    </rPh>
    <rPh sb="12" eb="14">
      <t>キョクチョウ</t>
    </rPh>
    <rPh sb="28" eb="29">
      <t>ショウ</t>
    </rPh>
    <rPh sb="31" eb="32">
      <t>シャ</t>
    </rPh>
    <rPh sb="35" eb="36">
      <t>バン</t>
    </rPh>
    <rPh sb="36" eb="38">
      <t>タントウ</t>
    </rPh>
    <rPh sb="44" eb="45">
      <t>エン</t>
    </rPh>
    <rPh sb="49" eb="50">
      <t>ホカ</t>
    </rPh>
    <phoneticPr fontId="2"/>
  </si>
  <si>
    <t>事務所当番（家族会）他</t>
    <rPh sb="0" eb="2">
      <t>ジム</t>
    </rPh>
    <rPh sb="2" eb="3">
      <t>ショ</t>
    </rPh>
    <rPh sb="3" eb="5">
      <t>トウバン</t>
    </rPh>
    <rPh sb="6" eb="8">
      <t>カゾク</t>
    </rPh>
    <rPh sb="8" eb="9">
      <t>カイ</t>
    </rPh>
    <rPh sb="10" eb="11">
      <t>ホカ</t>
    </rPh>
    <phoneticPr fontId="2"/>
  </si>
  <si>
    <t>謝礼金他</t>
    <rPh sb="0" eb="3">
      <t>シャレイキン</t>
    </rPh>
    <rPh sb="3" eb="4">
      <t>ホカ</t>
    </rPh>
    <phoneticPr fontId="2"/>
  </si>
  <si>
    <t>第5号議案</t>
    <rPh sb="0" eb="1">
      <t>ダイ</t>
    </rPh>
    <rPh sb="2" eb="3">
      <t>ゴウ</t>
    </rPh>
    <rPh sb="3" eb="5">
      <t>ギアン</t>
    </rPh>
    <phoneticPr fontId="2"/>
  </si>
  <si>
    <t>6年度予算</t>
    <rPh sb="1" eb="3">
      <t>ネンド</t>
    </rPh>
    <rPh sb="3" eb="5">
      <t>ヨサン</t>
    </rPh>
    <phoneticPr fontId="2"/>
  </si>
  <si>
    <t>6年度決算</t>
    <rPh sb="1" eb="3">
      <t>ネンド</t>
    </rPh>
    <rPh sb="3" eb="5">
      <t>ケッサン</t>
    </rPh>
    <phoneticPr fontId="2"/>
  </si>
  <si>
    <t>7年度予算</t>
    <rPh sb="1" eb="3">
      <t>ネンド</t>
    </rPh>
    <rPh sb="2" eb="3">
      <t>ド</t>
    </rPh>
    <rPh sb="3" eb="4">
      <t>ヨ</t>
    </rPh>
    <rPh sb="4" eb="5">
      <t>サン</t>
    </rPh>
    <phoneticPr fontId="2"/>
  </si>
  <si>
    <t>令和7年度　予算（案）</t>
    <rPh sb="0" eb="2">
      <t>レイワ</t>
    </rPh>
    <rPh sb="3" eb="5">
      <t>ネンド</t>
    </rPh>
    <rPh sb="4" eb="5">
      <t>ド</t>
    </rPh>
    <rPh sb="6" eb="8">
      <t>ヨサン</t>
    </rPh>
    <rPh sb="9" eb="10">
      <t>アン</t>
    </rPh>
    <phoneticPr fontId="2"/>
  </si>
  <si>
    <t>10,000円×45事業所</t>
    <rPh sb="6" eb="7">
      <t>エン</t>
    </rPh>
    <rPh sb="10" eb="13">
      <t>ジギョウショ</t>
    </rPh>
    <phoneticPr fontId="2"/>
  </si>
  <si>
    <t>ホームページ委託料（70,000円×2）　パソコン関係</t>
    <rPh sb="6" eb="9">
      <t>イタクリョウ</t>
    </rPh>
    <rPh sb="16" eb="17">
      <t>エン</t>
    </rPh>
    <rPh sb="25" eb="27">
      <t>カンケイ</t>
    </rPh>
    <phoneticPr fontId="2"/>
  </si>
  <si>
    <t>みんなの集い　　　　　　2025</t>
    <rPh sb="4" eb="5">
      <t>ツド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</si>
</sst>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3" xfId="0" applyFont="1" applyBorder="1" applyAlignment="1">
      <alignment horizontal="left" vertical="center" wrapText="1" indent="1"/>
    </xf>
    <xf numFmtId="0" fontId="5" fillId="0" borderId="0" xfId="0" applyFont="1">
      <alignment vertical="center"/>
    </xf>
    <xf numFmtId="0" fontId="3" fillId="0" borderId="19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distributed" vertical="center" indent="1"/>
    </xf>
    <xf numFmtId="38" fontId="6" fillId="0" borderId="8" xfId="1" applyFont="1" applyBorder="1">
      <alignment vertical="center"/>
    </xf>
    <xf numFmtId="0" fontId="5" fillId="0" borderId="2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distributed" vertical="center" indent="1"/>
    </xf>
    <xf numFmtId="38" fontId="6" fillId="0" borderId="6" xfId="1" applyFont="1" applyBorder="1">
      <alignment vertical="center"/>
    </xf>
    <xf numFmtId="0" fontId="5" fillId="0" borderId="3" xfId="0" applyFont="1" applyBorder="1" applyAlignment="1">
      <alignment horizontal="left" vertical="center" wrapText="1" indent="1"/>
    </xf>
    <xf numFmtId="0" fontId="6" fillId="0" borderId="7" xfId="0" applyFont="1" applyBorder="1" applyAlignment="1">
      <alignment horizontal="distributed" vertical="center" indent="1"/>
    </xf>
    <xf numFmtId="0" fontId="5" fillId="0" borderId="3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distributed" vertical="center" indent="1"/>
    </xf>
    <xf numFmtId="38" fontId="6" fillId="0" borderId="9" xfId="1" applyFont="1" applyBorder="1">
      <alignment vertical="center"/>
    </xf>
    <xf numFmtId="0" fontId="5" fillId="0" borderId="1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distributed" vertical="center" indent="1"/>
    </xf>
    <xf numFmtId="38" fontId="6" fillId="0" borderId="15" xfId="1" applyFont="1" applyBorder="1">
      <alignment vertical="center"/>
    </xf>
    <xf numFmtId="38" fontId="6" fillId="0" borderId="20" xfId="1" applyFont="1" applyBorder="1">
      <alignment vertical="center"/>
    </xf>
    <xf numFmtId="0" fontId="5" fillId="0" borderId="5" xfId="0" applyFont="1" applyBorder="1" applyAlignment="1">
      <alignment horizontal="left" vertical="center" indent="1"/>
    </xf>
    <xf numFmtId="0" fontId="6" fillId="0" borderId="16" xfId="0" applyFont="1" applyBorder="1" applyAlignment="1">
      <alignment vertical="center" textRotation="255"/>
    </xf>
    <xf numFmtId="0" fontId="6" fillId="0" borderId="17" xfId="0" applyFont="1" applyBorder="1" applyAlignment="1">
      <alignment horizontal="distributed" vertical="center" indent="1"/>
    </xf>
    <xf numFmtId="38" fontId="6" fillId="0" borderId="17" xfId="1" applyFont="1" applyBorder="1">
      <alignment vertical="center"/>
    </xf>
    <xf numFmtId="0" fontId="7" fillId="0" borderId="18" xfId="0" applyFont="1" applyBorder="1" applyAlignment="1">
      <alignment horizontal="left" vertical="center" wrapText="1" indent="1"/>
    </xf>
    <xf numFmtId="0" fontId="5" fillId="0" borderId="14" xfId="0" applyFont="1" applyBorder="1" applyAlignment="1">
      <alignment vertical="center" textRotation="255"/>
    </xf>
    <xf numFmtId="0" fontId="4" fillId="0" borderId="3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distributed" vertical="center" indent="1"/>
    </xf>
    <xf numFmtId="0" fontId="7" fillId="0" borderId="3" xfId="0" applyFont="1" applyBorder="1" applyAlignment="1">
      <alignment horizontal="left" vertical="center" indent="1"/>
    </xf>
    <xf numFmtId="0" fontId="4" fillId="0" borderId="6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5" fillId="0" borderId="4" xfId="0" applyFont="1" applyBorder="1" applyAlignment="1">
      <alignment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topLeftCell="A16" workbookViewId="0">
      <selection activeCell="I16" sqref="I16"/>
    </sheetView>
  </sheetViews>
  <sheetFormatPr defaultRowHeight="18.75" x14ac:dyDescent="0.4"/>
  <cols>
    <col min="1" max="1" width="4" customWidth="1"/>
    <col min="2" max="2" width="16" customWidth="1"/>
    <col min="3" max="5" width="9.75" customWidth="1"/>
    <col min="6" max="6" width="32" customWidth="1"/>
  </cols>
  <sheetData>
    <row r="1" spans="1:6" ht="39.75" customHeight="1" thickBot="1" x14ac:dyDescent="0.45">
      <c r="A1" s="1" t="s">
        <v>32</v>
      </c>
      <c r="B1" s="3"/>
      <c r="C1" s="4" t="s">
        <v>36</v>
      </c>
      <c r="D1" s="4"/>
      <c r="E1" s="4"/>
      <c r="F1" s="4"/>
    </row>
    <row r="2" spans="1:6" ht="31.5" customHeight="1" thickBot="1" x14ac:dyDescent="0.45">
      <c r="A2" s="5" t="s">
        <v>18</v>
      </c>
      <c r="B2" s="6"/>
      <c r="C2" s="7" t="s">
        <v>33</v>
      </c>
      <c r="D2" s="7" t="s">
        <v>34</v>
      </c>
      <c r="E2" s="7" t="s">
        <v>35</v>
      </c>
      <c r="F2" s="8" t="s">
        <v>19</v>
      </c>
    </row>
    <row r="3" spans="1:6" ht="30.75" customHeight="1" thickTop="1" x14ac:dyDescent="0.4">
      <c r="A3" s="9" t="s">
        <v>5</v>
      </c>
      <c r="B3" s="10" t="s">
        <v>0</v>
      </c>
      <c r="C3" s="11">
        <v>1133968</v>
      </c>
      <c r="D3" s="11">
        <v>1133968</v>
      </c>
      <c r="E3" s="11">
        <v>1207978</v>
      </c>
      <c r="F3" s="12"/>
    </row>
    <row r="4" spans="1:6" ht="30.75" customHeight="1" x14ac:dyDescent="0.4">
      <c r="A4" s="9"/>
      <c r="B4" s="13" t="s">
        <v>3</v>
      </c>
      <c r="C4" s="14">
        <v>500000</v>
      </c>
      <c r="D4" s="14">
        <v>430000</v>
      </c>
      <c r="E4" s="14">
        <v>450000</v>
      </c>
      <c r="F4" s="15" t="s">
        <v>37</v>
      </c>
    </row>
    <row r="5" spans="1:6" ht="30.75" customHeight="1" x14ac:dyDescent="0.4">
      <c r="A5" s="9"/>
      <c r="B5" s="16" t="s">
        <v>20</v>
      </c>
      <c r="C5" s="14">
        <v>92400</v>
      </c>
      <c r="D5" s="14">
        <v>84700</v>
      </c>
      <c r="E5" s="14">
        <v>92400</v>
      </c>
      <c r="F5" s="2" t="s">
        <v>25</v>
      </c>
    </row>
    <row r="6" spans="1:6" ht="30.75" customHeight="1" x14ac:dyDescent="0.4">
      <c r="A6" s="9"/>
      <c r="B6" s="16" t="s">
        <v>1</v>
      </c>
      <c r="C6" s="14">
        <v>0</v>
      </c>
      <c r="D6" s="14">
        <v>98455</v>
      </c>
      <c r="E6" s="14">
        <v>0</v>
      </c>
      <c r="F6" s="17"/>
    </row>
    <row r="7" spans="1:6" ht="30.75" customHeight="1" thickBot="1" x14ac:dyDescent="0.45">
      <c r="A7" s="9"/>
      <c r="B7" s="18" t="s">
        <v>2</v>
      </c>
      <c r="C7" s="19">
        <v>156000</v>
      </c>
      <c r="D7" s="19">
        <v>156482</v>
      </c>
      <c r="E7" s="19">
        <v>156000</v>
      </c>
      <c r="F7" s="20" t="s">
        <v>22</v>
      </c>
    </row>
    <row r="8" spans="1:6" ht="30.75" customHeight="1" thickTop="1" thickBot="1" x14ac:dyDescent="0.45">
      <c r="A8" s="21"/>
      <c r="B8" s="22" t="s">
        <v>4</v>
      </c>
      <c r="C8" s="23">
        <f>SUM(C3:C7)</f>
        <v>1882368</v>
      </c>
      <c r="D8" s="24">
        <f>SUM(D3:D7)</f>
        <v>1903605</v>
      </c>
      <c r="E8" s="23">
        <f>SUM(E3:E7)</f>
        <v>1906378</v>
      </c>
      <c r="F8" s="25"/>
    </row>
    <row r="9" spans="1:6" ht="30.75" customHeight="1" x14ac:dyDescent="0.4">
      <c r="A9" s="26" t="s">
        <v>17</v>
      </c>
      <c r="B9" s="27" t="s">
        <v>6</v>
      </c>
      <c r="C9" s="28">
        <v>97000</v>
      </c>
      <c r="D9" s="11">
        <v>91248</v>
      </c>
      <c r="E9" s="28">
        <v>97000</v>
      </c>
      <c r="F9" s="29" t="s">
        <v>29</v>
      </c>
    </row>
    <row r="10" spans="1:6" ht="30.75" customHeight="1" x14ac:dyDescent="0.4">
      <c r="A10" s="30"/>
      <c r="B10" s="13" t="s">
        <v>7</v>
      </c>
      <c r="C10" s="14">
        <v>80000</v>
      </c>
      <c r="D10" s="14">
        <v>70350</v>
      </c>
      <c r="E10" s="14">
        <v>80000</v>
      </c>
      <c r="F10" s="17" t="s">
        <v>30</v>
      </c>
    </row>
    <row r="11" spans="1:6" ht="30.75" customHeight="1" x14ac:dyDescent="0.4">
      <c r="A11" s="30"/>
      <c r="B11" s="13" t="s">
        <v>8</v>
      </c>
      <c r="C11" s="14">
        <v>20000</v>
      </c>
      <c r="D11" s="14">
        <v>20000</v>
      </c>
      <c r="E11" s="14">
        <v>20000</v>
      </c>
      <c r="F11" s="31" t="s">
        <v>24</v>
      </c>
    </row>
    <row r="12" spans="1:6" ht="30.75" customHeight="1" x14ac:dyDescent="0.4">
      <c r="A12" s="30"/>
      <c r="B12" s="13" t="s">
        <v>9</v>
      </c>
      <c r="C12" s="14">
        <v>30000</v>
      </c>
      <c r="D12" s="14">
        <v>20000</v>
      </c>
      <c r="E12" s="14">
        <v>30000</v>
      </c>
      <c r="F12" s="17" t="s">
        <v>31</v>
      </c>
    </row>
    <row r="13" spans="1:6" ht="30.75" customHeight="1" x14ac:dyDescent="0.4">
      <c r="A13" s="30"/>
      <c r="B13" s="13" t="s">
        <v>10</v>
      </c>
      <c r="C13" s="14">
        <v>100000</v>
      </c>
      <c r="D13" s="14">
        <v>76729</v>
      </c>
      <c r="E13" s="14">
        <v>100000</v>
      </c>
      <c r="F13" s="31" t="s">
        <v>16</v>
      </c>
    </row>
    <row r="14" spans="1:6" ht="30.75" customHeight="1" x14ac:dyDescent="0.4">
      <c r="A14" s="30"/>
      <c r="B14" s="13" t="s">
        <v>11</v>
      </c>
      <c r="C14" s="14">
        <v>200000</v>
      </c>
      <c r="D14" s="14">
        <v>192141</v>
      </c>
      <c r="E14" s="14">
        <v>200000</v>
      </c>
      <c r="F14" s="17" t="s">
        <v>28</v>
      </c>
    </row>
    <row r="15" spans="1:6" ht="30.75" customHeight="1" x14ac:dyDescent="0.4">
      <c r="A15" s="30"/>
      <c r="B15" s="13" t="s">
        <v>12</v>
      </c>
      <c r="C15" s="14">
        <v>50000</v>
      </c>
      <c r="D15" s="14">
        <v>18470</v>
      </c>
      <c r="E15" s="14">
        <v>160000</v>
      </c>
      <c r="F15" s="2" t="s">
        <v>38</v>
      </c>
    </row>
    <row r="16" spans="1:6" ht="30.75" customHeight="1" x14ac:dyDescent="0.4">
      <c r="A16" s="30"/>
      <c r="B16" s="32" t="s">
        <v>13</v>
      </c>
      <c r="C16" s="14">
        <v>40000</v>
      </c>
      <c r="D16" s="14">
        <v>32092</v>
      </c>
      <c r="E16" s="14">
        <v>40000</v>
      </c>
      <c r="F16" s="31" t="s">
        <v>27</v>
      </c>
    </row>
    <row r="17" spans="1:6" ht="30.75" customHeight="1" x14ac:dyDescent="0.4">
      <c r="A17" s="30"/>
      <c r="B17" s="13" t="s">
        <v>14</v>
      </c>
      <c r="C17" s="14">
        <v>25000</v>
      </c>
      <c r="D17" s="14">
        <v>23000</v>
      </c>
      <c r="E17" s="14">
        <v>25000</v>
      </c>
      <c r="F17" s="33" t="s">
        <v>26</v>
      </c>
    </row>
    <row r="18" spans="1:6" ht="30.75" customHeight="1" x14ac:dyDescent="0.4">
      <c r="A18" s="30"/>
      <c r="B18" s="34" t="s">
        <v>21</v>
      </c>
      <c r="C18" s="14">
        <v>81600</v>
      </c>
      <c r="D18" s="14">
        <v>71000</v>
      </c>
      <c r="E18" s="14">
        <v>71000</v>
      </c>
      <c r="F18" s="15" t="s">
        <v>23</v>
      </c>
    </row>
    <row r="19" spans="1:6" ht="30.75" customHeight="1" x14ac:dyDescent="0.4">
      <c r="A19" s="30"/>
      <c r="B19" s="35" t="s">
        <v>39</v>
      </c>
      <c r="C19" s="14">
        <v>300000</v>
      </c>
      <c r="D19" s="14">
        <v>80597</v>
      </c>
      <c r="E19" s="14">
        <v>300000</v>
      </c>
      <c r="F19" s="17"/>
    </row>
    <row r="20" spans="1:6" ht="30.75" customHeight="1" thickBot="1" x14ac:dyDescent="0.45">
      <c r="A20" s="30"/>
      <c r="B20" s="18" t="s">
        <v>15</v>
      </c>
      <c r="C20" s="19">
        <v>858768</v>
      </c>
      <c r="D20" s="19">
        <v>0</v>
      </c>
      <c r="E20" s="19">
        <v>783378</v>
      </c>
      <c r="F20" s="20"/>
    </row>
    <row r="21" spans="1:6" ht="30.75" customHeight="1" thickTop="1" thickBot="1" x14ac:dyDescent="0.45">
      <c r="A21" s="36"/>
      <c r="B21" s="22" t="s">
        <v>4</v>
      </c>
      <c r="C21" s="23">
        <f>SUM(C9:C20)</f>
        <v>1882368</v>
      </c>
      <c r="D21" s="23">
        <f>SUM(D9:D20)</f>
        <v>695627</v>
      </c>
      <c r="E21" s="23">
        <f>SUM(E9:E20)</f>
        <v>1906378</v>
      </c>
      <c r="F21" s="25"/>
    </row>
  </sheetData>
  <mergeCells count="4">
    <mergeCell ref="C1:F1"/>
    <mergeCell ref="A2:B2"/>
    <mergeCell ref="A3:A8"/>
    <mergeCell ref="A9:A21"/>
  </mergeCells>
  <phoneticPr fontId="2"/>
  <pageMargins left="0.70866141732283472" right="0.31496062992125984" top="0.9448818897637796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</dc:creator>
  <cp:lastModifiedBy>kiyonari</cp:lastModifiedBy>
  <cp:lastPrinted>2025-05-14T13:47:08Z</cp:lastPrinted>
  <dcterms:created xsi:type="dcterms:W3CDTF">2019-05-03T06:40:08Z</dcterms:created>
  <dcterms:modified xsi:type="dcterms:W3CDTF">2025-05-14T13:48:56Z</dcterms:modified>
</cp:coreProperties>
</file>